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>
    <definedName name="_xlnm.Print_Area" localSheetId="0">'Facture'!$A$1:$E$35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$"/>
  </numFmts>
  <fonts count="12">
    <font>
      <name val="Calibri"/>
      <family val="2"/>
      <color theme="1"/>
      <sz val="11"/>
      <scheme val="minor"/>
    </font>
    <font>
      <b val="1"/>
      <color rgb="000E1B2A"/>
      <sz val="16"/>
    </font>
    <font>
      <color rgb="006B7A8C"/>
      <sz val="9"/>
    </font>
    <font>
      <b val="1"/>
      <color rgb="00F45C11"/>
      <sz val="20"/>
    </font>
    <font>
      <b val="1"/>
      <color rgb="00F45C11"/>
      <sz val="9"/>
    </font>
    <font>
      <sz val="10"/>
    </font>
    <font>
      <b val="1"/>
      <color rgb="00FFFFFF"/>
      <sz val="10"/>
    </font>
    <font>
      <b val="1"/>
      <color rgb="000E1B2A"/>
      <sz val="10"/>
    </font>
    <font>
      <color rgb="000E1B2A"/>
      <sz val="10"/>
    </font>
    <font>
      <b val="1"/>
      <color rgb="00F45C11"/>
      <sz val="12"/>
    </font>
    <font>
      <sz val="9"/>
    </font>
    <font>
      <i val="1"/>
      <color rgb="006B7A8C"/>
      <sz val="7.5"/>
    </font>
  </fonts>
  <fills count="5">
    <fill>
      <patternFill/>
    </fill>
    <fill>
      <patternFill patternType="gray125"/>
    </fill>
    <fill>
      <patternFill patternType="solid">
        <fgColor rgb="00F45C11"/>
      </patternFill>
    </fill>
    <fill>
      <patternFill patternType="solid">
        <fgColor rgb="000E1B2A"/>
      </patternFill>
    </fill>
    <fill>
      <patternFill patternType="solid">
        <fgColor rgb="00F5F8FB"/>
      </patternFill>
    </fill>
  </fills>
  <borders count="3">
    <border>
      <left/>
      <right/>
      <top/>
      <bottom/>
      <diagonal/>
    </border>
    <border>
      <left style="thin">
        <color rgb="00D8E0E8"/>
      </left>
      <right style="thin">
        <color rgb="00D8E0E8"/>
      </right>
      <top style="thin">
        <color rgb="00D8E0E8"/>
      </top>
      <bottom style="thin">
        <color rgb="00D8E0E8"/>
      </bottom>
    </border>
    <border>
      <bottom style="thin">
        <color rgb="00D8E0E8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0" fillId="2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2" fillId="0" borderId="0" applyAlignment="1" pivotButton="0" quotePrefix="0" xfId="0">
      <alignment horizontal="right"/>
    </xf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righ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0" fillId="4" borderId="1" pivotButton="0" quotePrefix="0" xfId="0"/>
    <xf numFmtId="0" fontId="0" fillId="4" borderId="1" applyAlignment="1" pivotButton="0" quotePrefix="0" xfId="0">
      <alignment horizontal="right"/>
    </xf>
    <xf numFmtId="164" fontId="0" fillId="4" borderId="1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164" fontId="0" fillId="0" borderId="2" pivotButton="0" quotePrefix="0" xfId="0"/>
    <xf numFmtId="0" fontId="8" fillId="0" borderId="0" applyAlignment="1" pivotButton="0" quotePrefix="0" xfId="0">
      <alignment horizontal="right"/>
    </xf>
    <xf numFmtId="0" fontId="9" fillId="0" borderId="0" applyAlignment="1" pivotButton="0" quotePrefix="0" xfId="0">
      <alignment horizontal="right"/>
    </xf>
    <xf numFmtId="164" fontId="9" fillId="0" borderId="2" pivotButton="0" quotePrefix="0" xfId="0"/>
    <xf numFmtId="0" fontId="10" fillId="0" borderId="0" pivotButton="0" quotePrefix="0" xfId="0"/>
    <xf numFmtId="0" fontId="7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35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42" customWidth="1" min="2" max="2"/>
    <col width="8" customWidth="1" min="3" max="3"/>
    <col width="13" customWidth="1" min="4" max="4"/>
    <col width="14" customWidth="1" min="5" max="5"/>
  </cols>
  <sheetData>
    <row r="1" ht="6" customHeight="1">
      <c r="A1" s="1" t="n"/>
      <c r="B1" s="1" t="n"/>
      <c r="C1" s="1" t="n"/>
      <c r="D1" s="1" t="n"/>
      <c r="E1" s="1" t="n"/>
    </row>
    <row r="3" ht="22" customHeight="1">
      <c r="B3" s="2" t="inlineStr">
        <is>
          <t>NOM DE VOTRE ENTREPRISE</t>
        </is>
      </c>
      <c r="E3" s="3" t="inlineStr">
        <is>
          <t>FACTURE</t>
        </is>
      </c>
    </row>
    <row r="4">
      <c r="B4" s="4" t="inlineStr">
        <is>
          <t>Adresse · Ville (Québec)  Code postal</t>
        </is>
      </c>
      <c r="E4" s="5" t="inlineStr">
        <is>
          <t>Facture nº : F-2026-001</t>
        </is>
      </c>
    </row>
    <row r="5">
      <c r="B5" s="4" t="inlineStr">
        <is>
          <t>Téléphone · courriel@exemple.com</t>
        </is>
      </c>
      <c r="E5" s="5" t="inlineStr">
        <is>
          <t>Date : 2026-07-16</t>
        </is>
      </c>
    </row>
    <row r="6">
      <c r="B6" s="4" t="inlineStr">
        <is>
          <t>Nº TPS : 123456789 RT0001 · Nº TVQ : 1234567890 TQ0001</t>
        </is>
      </c>
      <c r="E6" s="5" t="inlineStr">
        <is>
          <t>Échéance : net 30 jours</t>
        </is>
      </c>
    </row>
    <row r="8">
      <c r="B8" s="6" t="inlineStr">
        <is>
          <t>CLIENT</t>
        </is>
      </c>
    </row>
    <row r="9">
      <c r="B9" s="7" t="inlineStr">
        <is>
          <t>Nom du client</t>
        </is>
      </c>
    </row>
    <row r="10">
      <c r="B10" s="7" t="inlineStr">
        <is>
          <t>Adresse du client</t>
        </is>
      </c>
    </row>
    <row r="11">
      <c r="B11" s="7" t="inlineStr">
        <is>
          <t>Téléphone / courriel</t>
        </is>
      </c>
    </row>
    <row r="13" ht="18" customHeight="1">
      <c r="B13" s="8" t="inlineStr">
        <is>
          <t>Description</t>
        </is>
      </c>
      <c r="C13" s="9" t="inlineStr">
        <is>
          <t>Qté</t>
        </is>
      </c>
      <c r="D13" s="9" t="inlineStr">
        <is>
          <t>Prix unitaire</t>
        </is>
      </c>
      <c r="E13" s="9" t="inlineStr">
        <is>
          <t>Montant</t>
        </is>
      </c>
    </row>
    <row r="14" ht="16" customHeight="1">
      <c r="B14" s="10" t="inlineStr">
        <is>
          <t>Main-d'œuvre — description des travaux</t>
        </is>
      </c>
      <c r="C14" s="11" t="n">
        <v>8</v>
      </c>
      <c r="D14" s="12" t="n">
        <v>75</v>
      </c>
      <c r="E14" s="12">
        <f>IF(C14="","",ROUND(C14*D14,2))</f>
        <v/>
      </c>
    </row>
    <row r="15" ht="16" customHeight="1">
      <c r="B15" s="13" t="inlineStr">
        <is>
          <t>Matériaux</t>
        </is>
      </c>
      <c r="C15" s="14" t="n">
        <v>1</v>
      </c>
      <c r="D15" s="15" t="n">
        <v>320</v>
      </c>
      <c r="E15" s="15">
        <f>IF(C15="","",ROUND(C15*D15,2))</f>
        <v/>
      </c>
    </row>
    <row r="16" ht="16" customHeight="1">
      <c r="B16" s="10" t="n"/>
      <c r="C16" s="11" t="n"/>
      <c r="D16" s="12" t="n"/>
      <c r="E16" s="12">
        <f>IF(C16="","",ROUND(C16*D16,2))</f>
        <v/>
      </c>
    </row>
    <row r="17" ht="16" customHeight="1">
      <c r="B17" s="13" t="n"/>
      <c r="C17" s="14" t="n"/>
      <c r="D17" s="15" t="n"/>
      <c r="E17" s="15">
        <f>IF(C17="","",ROUND(C17*D17,2))</f>
        <v/>
      </c>
    </row>
    <row r="18" ht="16" customHeight="1">
      <c r="B18" s="10" t="n"/>
      <c r="C18" s="11" t="n"/>
      <c r="D18" s="12" t="n"/>
      <c r="E18" s="12">
        <f>IF(C18="","",ROUND(C18*D18,2))</f>
        <v/>
      </c>
    </row>
    <row r="19" ht="16" customHeight="1">
      <c r="B19" s="13" t="n"/>
      <c r="C19" s="14" t="n"/>
      <c r="D19" s="15" t="n"/>
      <c r="E19" s="15">
        <f>IF(C19="","",ROUND(C19*D19,2))</f>
        <v/>
      </c>
    </row>
    <row r="20" ht="16" customHeight="1">
      <c r="B20" s="10" t="n"/>
      <c r="C20" s="11" t="n"/>
      <c r="D20" s="12" t="n"/>
      <c r="E20" s="12">
        <f>IF(C20="","",ROUND(C20*D20,2))</f>
        <v/>
      </c>
    </row>
    <row r="21" ht="16" customHeight="1">
      <c r="B21" s="13" t="n"/>
      <c r="C21" s="14" t="n"/>
      <c r="D21" s="15" t="n"/>
      <c r="E21" s="15">
        <f>IF(C21="","",ROUND(C21*D21,2))</f>
        <v/>
      </c>
    </row>
    <row r="22" ht="16" customHeight="1">
      <c r="B22" s="10" t="n"/>
      <c r="C22" s="11" t="n"/>
      <c r="D22" s="12" t="n"/>
      <c r="E22" s="12">
        <f>IF(C22="","",ROUND(C22*D22,2))</f>
        <v/>
      </c>
    </row>
    <row r="24">
      <c r="D24" s="16" t="inlineStr">
        <is>
          <t>Sous-total</t>
        </is>
      </c>
      <c r="E24" s="17">
        <f>SUM(E14:E22)</f>
        <v/>
      </c>
    </row>
    <row r="25">
      <c r="D25" s="18" t="inlineStr">
        <is>
          <t>TPS (5 %)</t>
        </is>
      </c>
      <c r="E25" s="17">
        <f>ROUND(E24*0.05,2)</f>
        <v/>
      </c>
    </row>
    <row r="26">
      <c r="D26" s="18" t="inlineStr">
        <is>
          <t>TVQ (9,975 %)</t>
        </is>
      </c>
      <c r="E26" s="17">
        <f>ROUND(E24*0.09975,2)</f>
        <v/>
      </c>
    </row>
    <row r="27" ht="18" customHeight="1">
      <c r="D27" s="19" t="inlineStr">
        <is>
          <t>TOTAL</t>
        </is>
      </c>
      <c r="E27" s="20">
        <f>E24+E25+E26</f>
        <v/>
      </c>
    </row>
    <row r="30">
      <c r="B30" s="6" t="inlineStr">
        <is>
          <t>MODALITÉS</t>
        </is>
      </c>
    </row>
    <row r="31">
      <c r="B31" s="21" t="inlineStr">
        <is>
          <t>Paiement : virement Interac à courriel@exemple.com ou chèque. Intérêts de 2 % par mois (24 % par année) sur solde en souffrance.</t>
        </is>
      </c>
    </row>
    <row r="34">
      <c r="B34" s="22" t="inlineStr">
        <is>
          <t>Merci de votre confiance!</t>
        </is>
      </c>
    </row>
    <row r="35">
      <c r="B35" s="23" t="inlineStr">
        <is>
          <t>Modèle gratuit offert par bookyoo — soumissions et factures en 2 minutes · bookyoo.io</t>
        </is>
      </c>
    </row>
  </sheetData>
  <printOptions horizontalCentered="1"/>
  <pageMargins left="0.5" right="0.5" top="0.5" bottom="0.5" header="0.2" footer="0.2"/>
  <pageSetup orientation="portrait" paperSize="1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2026-07-16T13:17:21Z</dcterms:created>
  <dcterms:modified xmlns:dcterms="http://purl.org/dc/terms/" xmlns:xsi="http://www.w3.org/2001/XMLSchema-instance" xsi:type="dcterms:W3CDTF">2026-07-16T13:17:21Z</dcterms:modified>
</cp:coreProperties>
</file>